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.cizek\Desktop\"/>
    </mc:Choice>
  </mc:AlternateContent>
  <xr:revisionPtr revIDLastSave="0" documentId="13_ncr:1_{5E85A448-45D1-4938-992E-F78B347BDA3E}" xr6:coauthVersionLast="47" xr6:coauthVersionMax="47" xr10:uidLastSave="{00000000-0000-0000-0000-000000000000}"/>
  <bookViews>
    <workbookView xWindow="22932" yWindow="-108" windowWidth="23256" windowHeight="12576" tabRatio="820" xr2:uid="{00000000-000D-0000-FFFF-FFFF00000000}"/>
  </bookViews>
  <sheets>
    <sheet name="VV." sheetId="9" r:id="rId1"/>
  </sheets>
  <calcPr calcId="191029"/>
</workbook>
</file>

<file path=xl/calcChain.xml><?xml version="1.0" encoding="utf-8"?>
<calcChain xmlns="http://schemas.openxmlformats.org/spreadsheetml/2006/main">
  <c r="D45" i="9" l="1"/>
  <c r="D44" i="9"/>
  <c r="D43" i="9"/>
  <c r="D42" i="9"/>
  <c r="D41" i="9"/>
  <c r="D40" i="9"/>
  <c r="D34" i="9"/>
  <c r="D33" i="9"/>
  <c r="D36" i="9" s="1"/>
  <c r="D32" i="9"/>
  <c r="D25" i="9"/>
  <c r="D24" i="9"/>
  <c r="D23" i="9"/>
  <c r="D20" i="9"/>
  <c r="D19" i="9"/>
  <c r="D18" i="9"/>
  <c r="D15" i="9"/>
  <c r="D14" i="9"/>
  <c r="D13" i="9"/>
  <c r="D10" i="9"/>
  <c r="D9" i="9"/>
  <c r="D6" i="9"/>
  <c r="D5" i="9"/>
  <c r="D4" i="9"/>
  <c r="D47" i="9" l="1"/>
  <c r="D27" i="9"/>
  <c r="D49" i="9" l="1"/>
  <c r="D51" i="9" s="1"/>
  <c r="D50" i="9" s="1"/>
</calcChain>
</file>

<file path=xl/sharedStrings.xml><?xml version="1.0" encoding="utf-8"?>
<sst xmlns="http://schemas.openxmlformats.org/spreadsheetml/2006/main" count="41" uniqueCount="32">
  <si>
    <t>DEYE SUN-10K-SG04LP3</t>
  </si>
  <si>
    <t>FVE 19,8 kWp - panely, konstrukce, střídače, rozváděč, nabíjecí stanice</t>
  </si>
  <si>
    <t>cena bez DPH</t>
  </si>
  <si>
    <t>počet ks</t>
  </si>
  <si>
    <t>celkem bez DPH</t>
  </si>
  <si>
    <t>Panely</t>
  </si>
  <si>
    <t>Elektro příslušenství</t>
  </si>
  <si>
    <t>Montáž a zapojení</t>
  </si>
  <si>
    <t>Konstrukce</t>
  </si>
  <si>
    <t>Konstrukce pro panely 0,45kWp</t>
  </si>
  <si>
    <t>Montáž, výškové práce, lešení</t>
  </si>
  <si>
    <t>Střídače</t>
  </si>
  <si>
    <t>Rozváděč 20kWp</t>
  </si>
  <si>
    <t xml:space="preserve">Rozváděč pro 20kWp komplet, smartmeter 3f - direct, </t>
  </si>
  <si>
    <t>Nabíjecí stanice</t>
  </si>
  <si>
    <t>CELKEM</t>
  </si>
  <si>
    <t>Baterie</t>
  </si>
  <si>
    <t>Cena bez DPH celkem</t>
  </si>
  <si>
    <t>DPH 21%</t>
  </si>
  <si>
    <t>Cena celkem s DPH</t>
  </si>
  <si>
    <t>Ostatní</t>
  </si>
  <si>
    <t>Revizní zpráva, dokladová část</t>
  </si>
  <si>
    <t>Montáž, zapojení a nastavení</t>
  </si>
  <si>
    <t>Komponenty pro optimalizaci výroby a spotřeby en.</t>
  </si>
  <si>
    <t>Úprava elektroměrového rozvaděče</t>
  </si>
  <si>
    <t>Materiál na propojení RE, RO a TM</t>
  </si>
  <si>
    <t>PV MODUL 450Wp - black frame</t>
  </si>
  <si>
    <t>Wallbox - nabíjecí st. pro elektromobily 3f / 32A - 22KW</t>
  </si>
  <si>
    <t xml:space="preserve">BATERIOVÝ MODUL 5,0 kWh LFP </t>
  </si>
  <si>
    <t>BASEMENT příslušenství pro bat. modul 5,0 LFP</t>
  </si>
  <si>
    <t>Bateriové úložiště 20,00 kW</t>
  </si>
  <si>
    <t>Požární prostupy a ucpávky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</si>
</sst>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2">
    <font>
      <sz val="11"/>
      <color theme="1"/>
      <name val="Calibri"/>
      <family val="2"/>
      <charset val="238"/>
      <scheme val="minor"/>
    </font>
    <font>
      <sz val="11"/>
      <color rgb="FF000000"/>
      <name val="Calibri"/>
    </font>
    <font>
      <b/>
      <sz val="11"/>
      <color theme="1"/>
      <name val="Calibri"/>
      <family val="2"/>
      <charset val="238"/>
      <scheme val="minor"/>
    </font>
    <font>
      <b/>
      <sz val="12"/>
      <name val="Times Roman"/>
      <charset val="238"/>
    </font>
    <font>
      <b/>
      <sz val="11"/>
      <name val="Times Roman"/>
      <charset val="238"/>
    </font>
    <font>
      <sz val="11"/>
      <name val="Times Roman"/>
      <charset val="238"/>
    </font>
    <font>
      <sz val="10"/>
      <name val="Times Roman"/>
      <charset val="238"/>
    </font>
    <font>
      <b/>
      <sz val="11"/>
      <color rgb="FF0070C0"/>
      <name val="Times Roman"/>
      <charset val="238"/>
    </font>
    <font>
      <sz val="10"/>
      <color rgb="FF000000"/>
      <name val="Times Roman"/>
      <charset val="238"/>
    </font>
    <font>
      <b/>
      <sz val="10"/>
      <name val="Times Roman"/>
      <charset val="238"/>
    </font>
    <font>
      <sz val="12"/>
      <color rgb="FF0070C0"/>
      <name val="Times Roman"/>
      <charset val="238"/>
    </font>
    <font>
      <b/>
      <sz val="12"/>
      <color rgb="FF0070C0"/>
      <name val="Times Roman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3" fillId="2" borderId="1" xfId="1" applyFont="1" applyFill="1" applyBorder="1" applyAlignment="1">
      <alignment horizontal="left" vertical="center" wrapText="1" inden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5" fillId="0" borderId="2" xfId="1" applyFont="1" applyBorder="1"/>
    <xf numFmtId="0" fontId="5" fillId="0" borderId="2" xfId="1" applyFont="1" applyBorder="1" applyAlignment="1">
      <alignment horizontal="right"/>
    </xf>
    <xf numFmtId="0" fontId="0" fillId="0" borderId="3" xfId="0" applyBorder="1"/>
    <xf numFmtId="0" fontId="3" fillId="2" borderId="3" xfId="1" applyFont="1" applyFill="1" applyBorder="1" applyAlignment="1">
      <alignment horizontal="left" indent="1"/>
    </xf>
    <xf numFmtId="164" fontId="6" fillId="2" borderId="3" xfId="1" applyNumberFormat="1" applyFont="1" applyFill="1" applyBorder="1"/>
    <xf numFmtId="0" fontId="4" fillId="2" borderId="3" xfId="1" applyFont="1" applyFill="1" applyBorder="1" applyAlignment="1">
      <alignment horizontal="center"/>
    </xf>
    <xf numFmtId="164" fontId="7" fillId="0" borderId="3" xfId="1" applyNumberFormat="1" applyFont="1" applyBorder="1" applyAlignment="1">
      <alignment horizontal="right" vertical="center"/>
    </xf>
    <xf numFmtId="0" fontId="8" fillId="0" borderId="3" xfId="1" applyFont="1" applyBorder="1" applyAlignment="1">
      <alignment horizontal="left" indent="1"/>
    </xf>
    <xf numFmtId="164" fontId="6" fillId="2" borderId="3" xfId="1" applyNumberFormat="1" applyFont="1" applyFill="1" applyBorder="1" applyAlignment="1">
      <alignment vertical="center"/>
    </xf>
    <xf numFmtId="0" fontId="6" fillId="2" borderId="3" xfId="1" applyFont="1" applyFill="1" applyBorder="1" applyAlignment="1">
      <alignment horizontal="center"/>
    </xf>
    <xf numFmtId="164" fontId="6" fillId="0" borderId="3" xfId="1" applyNumberFormat="1" applyFont="1" applyBorder="1" applyAlignment="1">
      <alignment horizontal="right"/>
    </xf>
    <xf numFmtId="0" fontId="8" fillId="0" borderId="3" xfId="1" applyFont="1" applyBorder="1"/>
    <xf numFmtId="49" fontId="6" fillId="0" borderId="3" xfId="1" applyNumberFormat="1" applyFont="1" applyBorder="1" applyAlignment="1">
      <alignment horizontal="left"/>
    </xf>
    <xf numFmtId="0" fontId="9" fillId="2" borderId="3" xfId="1" applyFont="1" applyFill="1" applyBorder="1" applyAlignment="1">
      <alignment horizontal="center"/>
    </xf>
    <xf numFmtId="0" fontId="10" fillId="2" borderId="3" xfId="1" applyFont="1" applyFill="1" applyBorder="1" applyAlignment="1">
      <alignment horizontal="left" indent="1"/>
    </xf>
    <xf numFmtId="0" fontId="10" fillId="2" borderId="3" xfId="1" applyFont="1" applyFill="1" applyBorder="1"/>
    <xf numFmtId="0" fontId="10" fillId="2" borderId="3" xfId="1" applyFont="1" applyFill="1" applyBorder="1" applyAlignment="1">
      <alignment horizontal="center"/>
    </xf>
    <xf numFmtId="164" fontId="10" fillId="2" borderId="3" xfId="1" applyNumberFormat="1" applyFont="1" applyFill="1" applyBorder="1" applyAlignment="1">
      <alignment horizontal="right"/>
    </xf>
    <xf numFmtId="0" fontId="11" fillId="2" borderId="3" xfId="1" applyFont="1" applyFill="1" applyBorder="1" applyAlignment="1">
      <alignment horizontal="center"/>
    </xf>
    <xf numFmtId="164" fontId="11" fillId="2" borderId="3" xfId="1" applyNumberFormat="1" applyFont="1" applyFill="1" applyBorder="1" applyAlignment="1">
      <alignment horizontal="right"/>
    </xf>
    <xf numFmtId="0" fontId="3" fillId="2" borderId="4" xfId="1" applyFont="1" applyFill="1" applyBorder="1" applyAlignment="1">
      <alignment horizontal="left" vertical="center" wrapText="1" inden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right" vertical="center" wrapText="1"/>
    </xf>
    <xf numFmtId="0" fontId="3" fillId="2" borderId="0" xfId="1" applyFont="1" applyFill="1" applyAlignment="1">
      <alignment horizontal="left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right" vertical="center" wrapText="1"/>
    </xf>
    <xf numFmtId="0" fontId="6" fillId="0" borderId="3" xfId="1" applyFont="1" applyBorder="1"/>
    <xf numFmtId="0" fontId="9" fillId="0" borderId="3" xfId="1" applyFont="1" applyBorder="1" applyAlignment="1">
      <alignment horizontal="center"/>
    </xf>
    <xf numFmtId="0" fontId="11" fillId="2" borderId="5" xfId="1" applyFont="1" applyFill="1" applyBorder="1" applyAlignment="1">
      <alignment horizontal="left" indent="1"/>
    </xf>
    <xf numFmtId="0" fontId="11" fillId="2" borderId="5" xfId="1" applyFont="1" applyFill="1" applyBorder="1"/>
    <xf numFmtId="0" fontId="11" fillId="2" borderId="5" xfId="1" applyFont="1" applyFill="1" applyBorder="1" applyAlignment="1">
      <alignment horizontal="center"/>
    </xf>
    <xf numFmtId="164" fontId="11" fillId="2" borderId="5" xfId="1" applyNumberFormat="1" applyFont="1" applyFill="1" applyBorder="1" applyAlignment="1">
      <alignment horizontal="right"/>
    </xf>
    <xf numFmtId="0" fontId="6" fillId="2" borderId="0" xfId="1" applyFont="1" applyFill="1" applyAlignment="1">
      <alignment horizontal="left" indent="1"/>
    </xf>
    <xf numFmtId="0" fontId="6" fillId="2" borderId="0" xfId="1" applyFont="1" applyFill="1"/>
    <xf numFmtId="0" fontId="6" fillId="2" borderId="0" xfId="1" applyFont="1" applyFill="1" applyAlignment="1">
      <alignment horizontal="right"/>
    </xf>
    <xf numFmtId="0" fontId="11" fillId="2" borderId="0" xfId="1" applyFont="1" applyFill="1" applyAlignment="1">
      <alignment horizontal="left" indent="1"/>
    </xf>
    <xf numFmtId="0" fontId="11" fillId="2" borderId="0" xfId="1" applyFont="1" applyFill="1"/>
    <xf numFmtId="0" fontId="2" fillId="0" borderId="0" xfId="0" applyFont="1"/>
    <xf numFmtId="164" fontId="11" fillId="2" borderId="0" xfId="1" applyNumberFormat="1" applyFont="1" applyFill="1" applyAlignment="1">
      <alignment horizontal="right"/>
    </xf>
    <xf numFmtId="0" fontId="10" fillId="2" borderId="0" xfId="1" applyFont="1" applyFill="1" applyAlignment="1">
      <alignment horizontal="left" indent="1"/>
    </xf>
    <xf numFmtId="0" fontId="10" fillId="2" borderId="0" xfId="1" applyFont="1" applyFill="1"/>
    <xf numFmtId="0" fontId="11" fillId="2" borderId="0" xfId="1" applyFont="1" applyFill="1" applyAlignment="1">
      <alignment horizontal="center"/>
    </xf>
    <xf numFmtId="164" fontId="10" fillId="2" borderId="0" xfId="1" applyNumberFormat="1" applyFont="1" applyFill="1" applyAlignment="1">
      <alignment horizontal="right"/>
    </xf>
    <xf numFmtId="164" fontId="11" fillId="2" borderId="6" xfId="1" applyNumberFormat="1" applyFont="1" applyFill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Alignment="1">
      <alignment horizontal="righ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52"/>
  <sheetViews>
    <sheetView tabSelected="1" workbookViewId="0">
      <selection activeCell="A3" sqref="A3"/>
    </sheetView>
  </sheetViews>
  <sheetFormatPr defaultRowHeight="14.4"/>
  <cols>
    <col min="1" max="1" width="43.88671875" customWidth="1"/>
    <col min="2" max="2" width="15.44140625" customWidth="1"/>
    <col min="3" max="3" width="9.109375" customWidth="1"/>
    <col min="4" max="4" width="17.6640625" style="50" customWidth="1"/>
    <col min="5" max="5" width="1.21875" customWidth="1"/>
  </cols>
  <sheetData>
    <row r="1" spans="1:4" ht="39.6" customHeight="1">
      <c r="A1" s="1" t="s">
        <v>1</v>
      </c>
      <c r="B1" s="2" t="s">
        <v>2</v>
      </c>
      <c r="C1" s="2" t="s">
        <v>3</v>
      </c>
      <c r="D1" s="3" t="s">
        <v>4</v>
      </c>
    </row>
    <row r="2" spans="1:4" s="7" customFormat="1" ht="13.5" customHeight="1">
      <c r="A2" s="4"/>
      <c r="B2" s="5"/>
      <c r="C2" s="5"/>
      <c r="D2" s="6"/>
    </row>
    <row r="3" spans="1:4" s="7" customFormat="1" ht="13.5" customHeight="1">
      <c r="A3" s="8" t="s">
        <v>5</v>
      </c>
      <c r="B3" s="9"/>
      <c r="C3" s="10"/>
      <c r="D3" s="11"/>
    </row>
    <row r="4" spans="1:4" s="7" customFormat="1" ht="13.5" customHeight="1">
      <c r="A4" s="12" t="s">
        <v>26</v>
      </c>
      <c r="B4" s="13">
        <v>0</v>
      </c>
      <c r="C4" s="14">
        <v>44</v>
      </c>
      <c r="D4" s="15">
        <f>B4*C4</f>
        <v>0</v>
      </c>
    </row>
    <row r="5" spans="1:4" s="7" customFormat="1" ht="13.5" customHeight="1">
      <c r="A5" s="12" t="s">
        <v>6</v>
      </c>
      <c r="B5" s="13">
        <v>0</v>
      </c>
      <c r="C5" s="14">
        <v>44</v>
      </c>
      <c r="D5" s="15">
        <f>B5*C5</f>
        <v>0</v>
      </c>
    </row>
    <row r="6" spans="1:4" s="7" customFormat="1" ht="13.5" customHeight="1">
      <c r="A6" s="12" t="s">
        <v>7</v>
      </c>
      <c r="B6" s="13">
        <v>0</v>
      </c>
      <c r="C6" s="14">
        <v>44</v>
      </c>
      <c r="D6" s="15">
        <f>B6*C6</f>
        <v>0</v>
      </c>
    </row>
    <row r="7" spans="1:4" s="7" customFormat="1" ht="13.5" customHeight="1">
      <c r="A7" s="16"/>
      <c r="B7" s="13"/>
      <c r="C7" s="14"/>
      <c r="D7" s="15"/>
    </row>
    <row r="8" spans="1:4" s="7" customFormat="1" ht="13.5" customHeight="1">
      <c r="A8" s="8" t="s">
        <v>8</v>
      </c>
      <c r="B8" s="13"/>
      <c r="C8" s="14"/>
      <c r="D8" s="15"/>
    </row>
    <row r="9" spans="1:4" s="7" customFormat="1" ht="13.5" customHeight="1">
      <c r="A9" s="12" t="s">
        <v>9</v>
      </c>
      <c r="B9" s="13">
        <v>0</v>
      </c>
      <c r="C9" s="14">
        <v>44</v>
      </c>
      <c r="D9" s="15">
        <f>B9*C9</f>
        <v>0</v>
      </c>
    </row>
    <row r="10" spans="1:4" s="7" customFormat="1" ht="13.5" customHeight="1">
      <c r="A10" s="12" t="s">
        <v>10</v>
      </c>
      <c r="B10" s="13">
        <v>0</v>
      </c>
      <c r="C10" s="14">
        <v>44</v>
      </c>
      <c r="D10" s="15">
        <f>B10*C10</f>
        <v>0</v>
      </c>
    </row>
    <row r="11" spans="1:4" s="7" customFormat="1" ht="13.5" customHeight="1">
      <c r="A11" s="17"/>
      <c r="B11" s="9"/>
      <c r="C11" s="14"/>
      <c r="D11" s="15"/>
    </row>
    <row r="12" spans="1:4" s="7" customFormat="1" ht="13.5" customHeight="1">
      <c r="A12" s="8" t="s">
        <v>11</v>
      </c>
      <c r="B12" s="9"/>
      <c r="C12" s="14"/>
      <c r="D12" s="15"/>
    </row>
    <row r="13" spans="1:4" s="7" customFormat="1" ht="13.5" customHeight="1">
      <c r="A13" s="12" t="s">
        <v>0</v>
      </c>
      <c r="B13" s="13">
        <v>0</v>
      </c>
      <c r="C13" s="14">
        <v>2</v>
      </c>
      <c r="D13" s="15">
        <f>B13*C13</f>
        <v>0</v>
      </c>
    </row>
    <row r="14" spans="1:4" s="7" customFormat="1" ht="13.5" customHeight="1">
      <c r="A14" s="12" t="s">
        <v>6</v>
      </c>
      <c r="B14" s="13">
        <v>0</v>
      </c>
      <c r="C14" s="14">
        <v>2</v>
      </c>
      <c r="D14" s="15">
        <f t="shared" ref="D14:D15" si="0">B14*C14</f>
        <v>0</v>
      </c>
    </row>
    <row r="15" spans="1:4" s="7" customFormat="1" ht="13.5" customHeight="1">
      <c r="A15" s="12" t="s">
        <v>7</v>
      </c>
      <c r="B15" s="13">
        <v>0</v>
      </c>
      <c r="C15" s="14">
        <v>2</v>
      </c>
      <c r="D15" s="15">
        <f t="shared" si="0"/>
        <v>0</v>
      </c>
    </row>
    <row r="16" spans="1:4" s="7" customFormat="1" ht="13.5" customHeight="1">
      <c r="A16" s="17"/>
      <c r="B16" s="9"/>
      <c r="C16" s="14"/>
      <c r="D16" s="15"/>
    </row>
    <row r="17" spans="1:4" s="7" customFormat="1" ht="13.5" customHeight="1">
      <c r="A17" s="8" t="s">
        <v>12</v>
      </c>
      <c r="B17" s="9"/>
      <c r="C17" s="14"/>
      <c r="D17" s="15"/>
    </row>
    <row r="18" spans="1:4" s="7" customFormat="1" ht="13.5" customHeight="1">
      <c r="A18" s="12" t="s">
        <v>13</v>
      </c>
      <c r="B18" s="9">
        <v>0</v>
      </c>
      <c r="C18" s="14">
        <v>1</v>
      </c>
      <c r="D18" s="15">
        <f t="shared" ref="D18:D20" si="1">B18*C18</f>
        <v>0</v>
      </c>
    </row>
    <row r="19" spans="1:4" s="7" customFormat="1" ht="13.5" customHeight="1">
      <c r="A19" s="12" t="s">
        <v>6</v>
      </c>
      <c r="B19" s="9">
        <v>0</v>
      </c>
      <c r="C19" s="14">
        <v>1</v>
      </c>
      <c r="D19" s="15">
        <f t="shared" si="1"/>
        <v>0</v>
      </c>
    </row>
    <row r="20" spans="1:4" s="7" customFormat="1" ht="13.5" customHeight="1">
      <c r="A20" s="12" t="s">
        <v>7</v>
      </c>
      <c r="B20" s="9">
        <v>0</v>
      </c>
      <c r="C20" s="14">
        <v>1</v>
      </c>
      <c r="D20" s="15">
        <f t="shared" si="1"/>
        <v>0</v>
      </c>
    </row>
    <row r="21" spans="1:4" s="7" customFormat="1" ht="13.5" customHeight="1">
      <c r="A21" s="17"/>
      <c r="B21" s="9"/>
      <c r="C21" s="14"/>
      <c r="D21" s="15"/>
    </row>
    <row r="22" spans="1:4" s="7" customFormat="1" ht="13.5" customHeight="1">
      <c r="A22" s="8" t="s">
        <v>14</v>
      </c>
      <c r="B22" s="9"/>
      <c r="C22" s="14"/>
      <c r="D22" s="15"/>
    </row>
    <row r="23" spans="1:4" s="7" customFormat="1" ht="13.5" customHeight="1">
      <c r="A23" s="12" t="s">
        <v>27</v>
      </c>
      <c r="B23" s="9">
        <v>0</v>
      </c>
      <c r="C23" s="14">
        <v>1</v>
      </c>
      <c r="D23" s="15">
        <f t="shared" ref="D23:D25" si="2">B23*C23</f>
        <v>0</v>
      </c>
    </row>
    <row r="24" spans="1:4" s="7" customFormat="1" ht="13.5" customHeight="1">
      <c r="A24" s="12" t="s">
        <v>6</v>
      </c>
      <c r="B24" s="9">
        <v>0</v>
      </c>
      <c r="C24" s="14">
        <v>1</v>
      </c>
      <c r="D24" s="15">
        <f t="shared" si="2"/>
        <v>0</v>
      </c>
    </row>
    <row r="25" spans="1:4" s="7" customFormat="1" ht="13.5" customHeight="1">
      <c r="A25" s="12" t="s">
        <v>7</v>
      </c>
      <c r="B25" s="9">
        <v>0</v>
      </c>
      <c r="C25" s="14">
        <v>1</v>
      </c>
      <c r="D25" s="15">
        <f t="shared" si="2"/>
        <v>0</v>
      </c>
    </row>
    <row r="26" spans="1:4" s="7" customFormat="1" ht="13.5" customHeight="1">
      <c r="A26" s="17"/>
      <c r="B26" s="9"/>
      <c r="C26" s="18"/>
      <c r="D26" s="15"/>
    </row>
    <row r="27" spans="1:4" s="7" customFormat="1" ht="13.5" customHeight="1">
      <c r="A27" s="19" t="s">
        <v>15</v>
      </c>
      <c r="B27" s="20"/>
      <c r="C27" s="21"/>
      <c r="D27" s="22">
        <f>SUM(D4:D25)</f>
        <v>0</v>
      </c>
    </row>
    <row r="28" spans="1:4" s="7" customFormat="1" ht="13.5" customHeight="1">
      <c r="A28" s="20"/>
      <c r="B28" s="20"/>
      <c r="C28" s="23"/>
      <c r="D28" s="24"/>
    </row>
    <row r="29" spans="1:4" ht="21" customHeight="1">
      <c r="A29" s="25" t="s">
        <v>30</v>
      </c>
      <c r="B29" s="26"/>
      <c r="C29" s="26"/>
      <c r="D29" s="27"/>
    </row>
    <row r="30" spans="1:4" ht="13.5" customHeight="1">
      <c r="A30" s="28"/>
      <c r="B30" s="29"/>
      <c r="C30" s="29"/>
      <c r="D30" s="30"/>
    </row>
    <row r="31" spans="1:4" s="7" customFormat="1" ht="13.5" customHeight="1">
      <c r="A31" s="8" t="s">
        <v>16</v>
      </c>
      <c r="B31" s="9"/>
      <c r="C31" s="18"/>
      <c r="D31" s="15"/>
    </row>
    <row r="32" spans="1:4" s="7" customFormat="1" ht="13.5" customHeight="1">
      <c r="A32" s="12" t="s">
        <v>28</v>
      </c>
      <c r="B32" s="13">
        <v>0</v>
      </c>
      <c r="C32" s="14">
        <v>4</v>
      </c>
      <c r="D32" s="15">
        <f>C32*B32</f>
        <v>0</v>
      </c>
    </row>
    <row r="33" spans="1:4" s="7" customFormat="1" ht="13.5" customHeight="1">
      <c r="A33" s="12" t="s">
        <v>29</v>
      </c>
      <c r="B33" s="13">
        <v>0</v>
      </c>
      <c r="C33" s="14">
        <v>2</v>
      </c>
      <c r="D33" s="15">
        <f>C33*B33</f>
        <v>0</v>
      </c>
    </row>
    <row r="34" spans="1:4" s="7" customFormat="1" ht="13.5" customHeight="1">
      <c r="A34" s="12" t="s">
        <v>7</v>
      </c>
      <c r="B34" s="13">
        <v>0</v>
      </c>
      <c r="C34" s="14">
        <v>7</v>
      </c>
      <c r="D34" s="15">
        <f>B34*C34</f>
        <v>0</v>
      </c>
    </row>
    <row r="35" spans="1:4" s="7" customFormat="1" ht="13.5" customHeight="1">
      <c r="A35" s="31"/>
      <c r="B35" s="13"/>
      <c r="C35" s="32"/>
      <c r="D35" s="15"/>
    </row>
    <row r="36" spans="1:4" s="7" customFormat="1" ht="13.5" customHeight="1">
      <c r="A36" s="19" t="s">
        <v>15</v>
      </c>
      <c r="B36" s="20"/>
      <c r="C36" s="21"/>
      <c r="D36" s="22">
        <f>SUM(D32:D34)</f>
        <v>0</v>
      </c>
    </row>
    <row r="37" spans="1:4" ht="13.5" customHeight="1" thickBot="1">
      <c r="A37" s="33"/>
      <c r="B37" s="34"/>
      <c r="C37" s="35"/>
      <c r="D37" s="36"/>
    </row>
    <row r="38" spans="1:4" ht="13.5" customHeight="1">
      <c r="A38" s="40"/>
      <c r="B38" s="41"/>
      <c r="C38" s="46"/>
      <c r="D38" s="43"/>
    </row>
    <row r="39" spans="1:4" s="7" customFormat="1" ht="13.5" customHeight="1">
      <c r="A39" s="8" t="s">
        <v>20</v>
      </c>
      <c r="B39" s="9"/>
      <c r="C39" s="14"/>
      <c r="D39" s="15"/>
    </row>
    <row r="40" spans="1:4" s="7" customFormat="1" ht="13.5" customHeight="1">
      <c r="A40" s="12" t="s">
        <v>23</v>
      </c>
      <c r="B40" s="9">
        <v>0</v>
      </c>
      <c r="C40" s="14">
        <v>1</v>
      </c>
      <c r="D40" s="15">
        <f t="shared" ref="D40:D45" si="3">B40*C40</f>
        <v>0</v>
      </c>
    </row>
    <row r="41" spans="1:4" s="7" customFormat="1" ht="13.5" customHeight="1">
      <c r="A41" s="12" t="s">
        <v>25</v>
      </c>
      <c r="B41" s="9">
        <v>0</v>
      </c>
      <c r="C41" s="14">
        <v>1</v>
      </c>
      <c r="D41" s="15">
        <f t="shared" si="3"/>
        <v>0</v>
      </c>
    </row>
    <row r="42" spans="1:4" s="7" customFormat="1" ht="13.5" customHeight="1">
      <c r="A42" s="12" t="s">
        <v>22</v>
      </c>
      <c r="B42" s="9">
        <v>0</v>
      </c>
      <c r="C42" s="14">
        <v>1</v>
      </c>
      <c r="D42" s="15">
        <f t="shared" si="3"/>
        <v>0</v>
      </c>
    </row>
    <row r="43" spans="1:4" s="7" customFormat="1" ht="13.5" customHeight="1">
      <c r="A43" s="12" t="s">
        <v>24</v>
      </c>
      <c r="B43" s="9">
        <v>0</v>
      </c>
      <c r="C43" s="14">
        <v>1</v>
      </c>
      <c r="D43" s="15">
        <f t="shared" si="3"/>
        <v>0</v>
      </c>
    </row>
    <row r="44" spans="1:4" s="7" customFormat="1" ht="13.5" customHeight="1">
      <c r="A44" s="12" t="s">
        <v>31</v>
      </c>
      <c r="B44" s="9">
        <v>0</v>
      </c>
      <c r="C44" s="14">
        <v>1</v>
      </c>
      <c r="D44" s="15">
        <f t="shared" si="3"/>
        <v>0</v>
      </c>
    </row>
    <row r="45" spans="1:4" s="7" customFormat="1" ht="13.5" customHeight="1">
      <c r="A45" s="12" t="s">
        <v>21</v>
      </c>
      <c r="B45" s="9">
        <v>0</v>
      </c>
      <c r="C45" s="14">
        <v>1</v>
      </c>
      <c r="D45" s="15">
        <f t="shared" si="3"/>
        <v>0</v>
      </c>
    </row>
    <row r="46" spans="1:4" s="7" customFormat="1" ht="13.5" customHeight="1">
      <c r="A46" s="17"/>
      <c r="B46" s="9"/>
      <c r="C46" s="18"/>
      <c r="D46" s="15"/>
    </row>
    <row r="47" spans="1:4" s="7" customFormat="1" ht="13.5" customHeight="1">
      <c r="A47" s="19" t="s">
        <v>15</v>
      </c>
      <c r="B47" s="20"/>
      <c r="C47" s="21"/>
      <c r="D47" s="22">
        <f>SUM(D40:D45)</f>
        <v>0</v>
      </c>
    </row>
    <row r="48" spans="1:4" ht="10.199999999999999" customHeight="1">
      <c r="A48" s="37"/>
      <c r="B48" s="38"/>
      <c r="C48" s="38"/>
      <c r="D48" s="39"/>
    </row>
    <row r="49" spans="1:4" s="42" customFormat="1" ht="13.5" customHeight="1">
      <c r="A49" s="40" t="s">
        <v>17</v>
      </c>
      <c r="B49" s="41"/>
      <c r="D49" s="43">
        <f>D36+D27+D47</f>
        <v>0</v>
      </c>
    </row>
    <row r="50" spans="1:4" ht="13.5" customHeight="1">
      <c r="A50" s="44" t="s">
        <v>18</v>
      </c>
      <c r="B50" s="45"/>
      <c r="C50" s="46"/>
      <c r="D50" s="47">
        <f>D51-D49</f>
        <v>0</v>
      </c>
    </row>
    <row r="51" spans="1:4" ht="15.6">
      <c r="A51" s="40" t="s">
        <v>19</v>
      </c>
      <c r="B51" s="45"/>
      <c r="D51" s="48">
        <f>D49*1.21</f>
        <v>0</v>
      </c>
    </row>
    <row r="52" spans="1:4">
      <c r="A52" s="7"/>
      <c r="B52" s="7"/>
      <c r="C52" s="7"/>
      <c r="D52" s="49"/>
    </row>
  </sheetData>
  <pageMargins left="0.7" right="0.7" top="0.78740157499999996" bottom="0.78740157499999996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2024-05-03T15:27:24Z</cp:lastPrinted>
  <dcterms:created xsi:type="dcterms:W3CDTF">2018-10-31T05:15:29Z</dcterms:created>
  <dcterms:modified xsi:type="dcterms:W3CDTF">2024-05-03T15:27:37Z</dcterms:modified>
</cp:coreProperties>
</file>